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15" windowWidth="9135" windowHeight="11040" tabRatio="815" activeTab="5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45621"/>
</workbook>
</file>

<file path=xl/calcChain.xml><?xml version="1.0" encoding="utf-8"?>
<calcChain xmlns="http://schemas.openxmlformats.org/spreadsheetml/2006/main">
  <c r="H12" i="7" l="1"/>
  <c r="H11" i="7"/>
  <c r="H10" i="7"/>
  <c r="H9" i="7"/>
  <c r="H8" i="7"/>
  <c r="H7" i="7"/>
  <c r="H6" i="7"/>
  <c r="H5" i="7"/>
  <c r="H4" i="7"/>
  <c r="H15" i="7" l="1"/>
  <c r="G12" i="3"/>
  <c r="F32" i="7"/>
  <c r="H29" i="7"/>
  <c r="H28" i="7"/>
  <c r="H27" i="7"/>
  <c r="H26" i="7"/>
  <c r="H25" i="7"/>
  <c r="H24" i="7"/>
  <c r="H23" i="7"/>
  <c r="H22" i="7"/>
  <c r="B13" i="2" l="1"/>
  <c r="G13" i="2" l="1"/>
  <c r="G32" i="7" l="1"/>
  <c r="F15" i="7" l="1"/>
  <c r="G12" i="6" l="1"/>
  <c r="G12" i="5" l="1"/>
  <c r="B32" i="7"/>
  <c r="H32" i="7" s="1"/>
  <c r="E15" i="7"/>
  <c r="D15" i="7"/>
  <c r="C15" i="7"/>
  <c r="B15" i="7"/>
  <c r="E32" i="7" l="1"/>
  <c r="D32" i="7"/>
  <c r="C32" i="7"/>
  <c r="B12" i="6"/>
  <c r="F12" i="6"/>
  <c r="E12" i="6"/>
  <c r="B12" i="5"/>
  <c r="F12" i="5"/>
  <c r="E12" i="5"/>
  <c r="E12" i="4"/>
  <c r="F12" i="3"/>
  <c r="D12" i="3"/>
  <c r="B12" i="3"/>
  <c r="F13" i="2"/>
  <c r="E13" i="2"/>
  <c r="D13" i="2"/>
  <c r="C13" i="2"/>
</calcChain>
</file>

<file path=xl/sharedStrings.xml><?xml version="1.0" encoding="utf-8"?>
<sst xmlns="http://schemas.openxmlformats.org/spreadsheetml/2006/main" count="109" uniqueCount="42">
  <si>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</si>
  <si>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</si>
  <si>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</si>
  <si>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</si>
  <si>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</si>
  <si>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</si>
  <si>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</si>
  <si>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</si>
  <si>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</si>
  <si>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</si>
  <si>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</si>
  <si>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</si>
  <si>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</si>
  <si>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</si>
  <si>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</si>
  <si>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</si>
  <si>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</si>
  <si>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</si>
  <si>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</si>
  <si>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</si>
  <si>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</si>
  <si>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</si>
  <si>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</si>
  <si>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</si>
  <si>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</si>
  <si>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28.02.</t>
  </si>
  <si>
    <t>на 28.02</t>
  </si>
  <si>
    <t>Главный инженер проекта ( специалист по организации строительства) 7 уровень квалификации</t>
  </si>
  <si>
    <t>ЦОК АНО "СБР"</t>
  </si>
  <si>
    <t>2023
факт</t>
  </si>
  <si>
    <t>Арматурщик (3 уровень квалификации)</t>
  </si>
  <si>
    <t>Электромонтажник по освещению и осветительным приборам (5 уровень квалификации)</t>
  </si>
  <si>
    <t>Маляр строительный по выполнению работ средней сложности (3-й ,4-й уровень квалификации)</t>
  </si>
  <si>
    <t>Штукатур по отделке внутренних и наружных поверхностей зданий и сооружений (3  и 4 уровень квалификации)</t>
  </si>
  <si>
    <t>Маляр строительный по выполнению работ средней сложности (3-й, 4-й уровень квалификации)</t>
  </si>
  <si>
    <t>Штукатур по отделке внутренних и наружных поверхностей зданий и сооружений (3-4  уровень квалификации)</t>
  </si>
  <si>
    <t>на 03.07.2023</t>
  </si>
  <si>
    <t>ВСЕГО</t>
  </si>
  <si>
    <t>ВСЕГО:</t>
  </si>
  <si>
    <t>на 07.07</t>
  </si>
  <si>
    <t>на 30.09. 2023</t>
  </si>
  <si>
    <r>
      <t xml:space="preserve">Иформация по независимой оценке квалификации рабочих профессий </t>
    </r>
    <r>
      <rPr>
        <b/>
        <u/>
        <sz val="12"/>
        <color rgb="FF000000"/>
        <rFont val="Bookman Old Style"/>
        <family val="1"/>
        <charset val="204"/>
      </rPr>
      <t>ЭКЗАМЕНАЦИОННЫХ ЦЕНТРОВ</t>
    </r>
    <r>
      <rPr>
        <b/>
        <sz val="12"/>
        <color rgb="FF000000"/>
        <rFont val="Bookman Old Style"/>
        <family val="1"/>
        <charset val="204"/>
      </rPr>
      <t xml:space="preserve">  ЦОК АНО "СБР" за 2017-2023 годы. 
(количество принятых заявок   НОК на дату</t>
    </r>
    <r>
      <rPr>
        <b/>
        <sz val="12"/>
        <color rgb="FFC00000"/>
        <rFont val="Bookman Old Style"/>
        <family val="1"/>
        <charset val="204"/>
      </rPr>
      <t xml:space="preserve"> 30.09.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</si>
</sst>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2"/>
      <color rgb="FF000000"/>
      <name val="Bookman Old Style"/>
      <family val="1"/>
      <charset val="204"/>
    </font>
    <font>
      <b/>
      <sz val="12"/>
      <color rgb="FFC00000"/>
      <name val="Bookman Old Style"/>
      <family val="1"/>
      <charset val="204"/>
    </font>
    <font>
      <b/>
      <strike/>
      <sz val="12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sz val="9"/>
      <color rgb="FF000000"/>
      <name val="Bookman Old Style"/>
      <family val="1"/>
      <charset val="204"/>
    </font>
    <font>
      <sz val="11"/>
      <color rgb="FFC00000"/>
      <name val="Times New Roman"/>
      <family val="1"/>
      <charset val="204"/>
    </font>
    <font>
      <strike/>
      <sz val="12"/>
      <name val="Bookman Old Styl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90" workbookViewId="0">
      <selection activeCell="G13" sqref="G13"/>
    </sheetView>
  </sheetViews>
  <sheetFormatPr defaultRowHeight="15" x14ac:dyDescent="0.25"/>
  <cols>
    <col min="1" max="1" width="108.7109375" style="1" customWidth="1"/>
    <col min="2" max="2" width="10.7109375" style="1" customWidth="1"/>
    <col min="3" max="5" width="9.140625" style="1"/>
    <col min="6" max="6" width="13.5703125" style="1" customWidth="1"/>
    <col min="7" max="7" width="14.42578125" style="1" customWidth="1"/>
    <col min="8" max="16384" width="9.140625" style="1"/>
  </cols>
  <sheetData>
    <row r="1" spans="1:7" ht="74.25" customHeight="1" x14ac:dyDescent="0.25">
      <c r="A1" s="53" t="s">
        <v>12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38" t="s">
        <v>36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8">
        <v>2023</v>
      </c>
    </row>
    <row r="4" spans="1:7" x14ac:dyDescent="0.25">
      <c r="A4" s="3" t="s">
        <v>0</v>
      </c>
      <c r="B4" s="4">
        <v>129</v>
      </c>
      <c r="C4" s="4">
        <v>22</v>
      </c>
      <c r="D4" s="4">
        <v>16</v>
      </c>
      <c r="E4" s="4">
        <v>25</v>
      </c>
      <c r="F4" s="4">
        <v>14</v>
      </c>
      <c r="G4" s="4">
        <v>33</v>
      </c>
    </row>
    <row r="5" spans="1:7" x14ac:dyDescent="0.25">
      <c r="A5" s="3" t="s">
        <v>1</v>
      </c>
      <c r="B5" s="4"/>
      <c r="C5" s="4">
        <v>8</v>
      </c>
      <c r="D5" s="4">
        <v>11</v>
      </c>
      <c r="E5" s="4"/>
      <c r="F5" s="4"/>
      <c r="G5" s="4"/>
    </row>
    <row r="6" spans="1:7" x14ac:dyDescent="0.25">
      <c r="A6" s="3" t="s">
        <v>2</v>
      </c>
      <c r="B6" s="4"/>
      <c r="C6" s="4"/>
      <c r="D6" s="4"/>
      <c r="E6" s="4"/>
      <c r="F6" s="4"/>
      <c r="G6" s="4"/>
    </row>
    <row r="7" spans="1:7" x14ac:dyDescent="0.25">
      <c r="A7" s="3" t="s">
        <v>3</v>
      </c>
      <c r="B7" s="4">
        <v>19</v>
      </c>
      <c r="C7" s="4"/>
      <c r="D7" s="4"/>
      <c r="E7" s="4"/>
      <c r="F7" s="4"/>
      <c r="G7" s="4">
        <v>19</v>
      </c>
    </row>
    <row r="8" spans="1:7" x14ac:dyDescent="0.25">
      <c r="A8" s="3" t="s">
        <v>24</v>
      </c>
      <c r="B8" s="8">
        <v>25</v>
      </c>
      <c r="C8" s="4"/>
      <c r="D8" s="4"/>
      <c r="E8" s="4"/>
      <c r="F8" s="4"/>
      <c r="G8" s="8">
        <v>25</v>
      </c>
    </row>
    <row r="9" spans="1:7" x14ac:dyDescent="0.25">
      <c r="A9" s="3" t="s">
        <v>4</v>
      </c>
      <c r="B9" s="4"/>
      <c r="C9" s="4"/>
      <c r="D9" s="4"/>
      <c r="E9" s="4"/>
      <c r="F9" s="4"/>
      <c r="G9" s="4"/>
    </row>
    <row r="10" spans="1:7" x14ac:dyDescent="0.25">
      <c r="A10" s="3" t="s">
        <v>5</v>
      </c>
      <c r="B10" s="4"/>
      <c r="C10" s="4"/>
      <c r="D10" s="4"/>
      <c r="E10" s="4"/>
      <c r="F10" s="4"/>
      <c r="G10" s="4"/>
    </row>
    <row r="11" spans="1:7" x14ac:dyDescent="0.25">
      <c r="A11" s="3" t="s">
        <v>6</v>
      </c>
      <c r="B11" s="4"/>
      <c r="C11" s="4"/>
      <c r="D11" s="4"/>
      <c r="E11" s="4"/>
      <c r="F11" s="4"/>
      <c r="G11" s="4"/>
    </row>
    <row r="12" spans="1:7" x14ac:dyDescent="0.25">
      <c r="A12" s="3" t="s">
        <v>10</v>
      </c>
      <c r="B12" s="4"/>
      <c r="C12" s="4"/>
      <c r="D12" s="4"/>
      <c r="E12" s="4"/>
      <c r="F12" s="4"/>
      <c r="G12" s="4"/>
    </row>
    <row r="13" spans="1:7" x14ac:dyDescent="0.25">
      <c r="A13" s="5" t="s">
        <v>11</v>
      </c>
      <c r="B13" s="6">
        <f>SUM(B4:B12)</f>
        <v>173</v>
      </c>
      <c r="C13" s="6">
        <f t="shared" ref="C13:F13" si="0">SUM(C4:C12)</f>
        <v>30</v>
      </c>
      <c r="D13" s="6">
        <f t="shared" si="0"/>
        <v>27</v>
      </c>
      <c r="E13" s="6">
        <f t="shared" si="0"/>
        <v>25</v>
      </c>
      <c r="F13" s="6">
        <f t="shared" si="0"/>
        <v>14</v>
      </c>
      <c r="G13" s="8">
        <f>SUM(G4:G12)</f>
        <v>77</v>
      </c>
    </row>
    <row r="14" spans="1:7" ht="30" customHeight="1" x14ac:dyDescent="0.25">
      <c r="A14" s="7"/>
      <c r="B14" s="50"/>
      <c r="C14" s="51"/>
      <c r="D14" s="51"/>
      <c r="E14" s="51"/>
      <c r="F14" s="52"/>
      <c r="G14" s="4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G12" sqref="G12"/>
    </sheetView>
  </sheetViews>
  <sheetFormatPr defaultRowHeight="15" x14ac:dyDescent="0.25"/>
  <cols>
    <col min="1" max="1" width="108.85546875" customWidth="1"/>
  </cols>
  <sheetData>
    <row r="1" spans="1:7" ht="48" customHeight="1" x14ac:dyDescent="0.25">
      <c r="A1" s="53" t="s">
        <v>13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9" t="s">
        <v>25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6</v>
      </c>
      <c r="C5" s="4"/>
      <c r="D5" s="4"/>
      <c r="E5" s="4"/>
      <c r="F5" s="4">
        <v>1</v>
      </c>
      <c r="G5" s="12">
        <v>5</v>
      </c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>
        <v>18</v>
      </c>
      <c r="C7" s="4"/>
      <c r="D7" s="4">
        <v>3</v>
      </c>
      <c r="E7" s="4"/>
      <c r="F7" s="4">
        <v>5</v>
      </c>
      <c r="G7" s="12">
        <v>10</v>
      </c>
    </row>
    <row r="8" spans="1:7" x14ac:dyDescent="0.25">
      <c r="A8" s="3" t="s">
        <v>4</v>
      </c>
      <c r="B8" s="4">
        <v>5</v>
      </c>
      <c r="C8" s="4"/>
      <c r="D8" s="4"/>
      <c r="E8" s="4"/>
      <c r="F8" s="4"/>
      <c r="G8" s="12">
        <v>5</v>
      </c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>
        <v>6</v>
      </c>
      <c r="C10" s="4"/>
      <c r="D10" s="4"/>
      <c r="E10" s="4"/>
      <c r="F10" s="4">
        <v>6</v>
      </c>
      <c r="G10" s="12">
        <v>0</v>
      </c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6">
        <f>SUM(B4:B11)</f>
        <v>35</v>
      </c>
      <c r="C12" s="6"/>
      <c r="D12" s="6">
        <f>SUM(D4:D11)</f>
        <v>3</v>
      </c>
      <c r="E12" s="6"/>
      <c r="F12" s="6">
        <f>SUM(F4:F11)</f>
        <v>12</v>
      </c>
      <c r="G12" s="11">
        <f>SUM(G4:G11)</f>
        <v>20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53" t="s">
        <v>14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13" t="s">
        <v>26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4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5"/>
    </row>
    <row r="5" spans="1:7" x14ac:dyDescent="0.25">
      <c r="A5" s="3" t="s">
        <v>1</v>
      </c>
      <c r="B5" s="4"/>
      <c r="C5" s="4"/>
      <c r="D5" s="4"/>
      <c r="E5" s="4"/>
      <c r="F5" s="4"/>
      <c r="G5" s="15"/>
    </row>
    <row r="6" spans="1:7" x14ac:dyDescent="0.25">
      <c r="A6" s="3" t="s">
        <v>2</v>
      </c>
      <c r="B6" s="4"/>
      <c r="C6" s="4"/>
      <c r="D6" s="4"/>
      <c r="E6" s="4"/>
      <c r="F6" s="4"/>
      <c r="G6" s="15"/>
    </row>
    <row r="7" spans="1:7" x14ac:dyDescent="0.25">
      <c r="A7" s="3" t="s">
        <v>3</v>
      </c>
      <c r="B7" s="4"/>
      <c r="C7" s="4"/>
      <c r="D7" s="4"/>
      <c r="E7" s="4"/>
      <c r="F7" s="4"/>
      <c r="G7" s="15"/>
    </row>
    <row r="8" spans="1:7" x14ac:dyDescent="0.25">
      <c r="A8" s="3" t="s">
        <v>4</v>
      </c>
      <c r="B8" s="4">
        <v>23</v>
      </c>
      <c r="C8" s="4"/>
      <c r="D8" s="4"/>
      <c r="E8" s="4">
        <v>23</v>
      </c>
      <c r="F8" s="4"/>
      <c r="G8" s="15"/>
    </row>
    <row r="9" spans="1:7" x14ac:dyDescent="0.25">
      <c r="A9" s="3" t="s">
        <v>5</v>
      </c>
      <c r="B9" s="4">
        <v>23</v>
      </c>
      <c r="C9" s="4"/>
      <c r="D9" s="4"/>
      <c r="E9" s="4">
        <v>23</v>
      </c>
      <c r="F9" s="4"/>
      <c r="G9" s="15"/>
    </row>
    <row r="10" spans="1:7" x14ac:dyDescent="0.25">
      <c r="A10" s="3" t="s">
        <v>6</v>
      </c>
      <c r="B10" s="4"/>
      <c r="C10" s="4"/>
      <c r="D10" s="4"/>
      <c r="E10" s="4"/>
      <c r="F10" s="4"/>
      <c r="G10" s="15"/>
    </row>
    <row r="11" spans="1:7" x14ac:dyDescent="0.25">
      <c r="A11" s="3" t="s">
        <v>10</v>
      </c>
      <c r="B11" s="4"/>
      <c r="C11" s="4"/>
      <c r="D11" s="4"/>
      <c r="E11" s="4"/>
      <c r="F11" s="4"/>
      <c r="G11" s="15"/>
    </row>
    <row r="12" spans="1:7" x14ac:dyDescent="0.25">
      <c r="A12" s="5" t="s">
        <v>11</v>
      </c>
      <c r="B12" s="6">
        <v>46</v>
      </c>
      <c r="C12" s="6"/>
      <c r="D12" s="6"/>
      <c r="E12" s="6">
        <f>SUM(E4:E11)</f>
        <v>46</v>
      </c>
      <c r="F12" s="6"/>
      <c r="G12" s="14"/>
    </row>
    <row r="13" spans="1:7" x14ac:dyDescent="0.25">
      <c r="A13" s="7"/>
      <c r="B13" s="50"/>
      <c r="C13" s="51"/>
      <c r="D13" s="51"/>
      <c r="E13" s="51"/>
      <c r="F13" s="52"/>
      <c r="G13" s="15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2" sqref="A22"/>
    </sheetView>
  </sheetViews>
  <sheetFormatPr defaultRowHeight="15" x14ac:dyDescent="0.25"/>
  <cols>
    <col min="1" max="1" width="109.140625" customWidth="1"/>
    <col min="7" max="7" width="10.140625" bestFit="1" customWidth="1"/>
  </cols>
  <sheetData>
    <row r="1" spans="1:7" ht="49.5" customHeight="1" x14ac:dyDescent="0.25">
      <c r="A1" s="53" t="s">
        <v>15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55">
        <v>45040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56"/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26</v>
      </c>
      <c r="C5" s="4"/>
      <c r="D5" s="4"/>
      <c r="E5" s="4">
        <v>9</v>
      </c>
      <c r="F5" s="4">
        <v>17</v>
      </c>
      <c r="G5" s="12"/>
    </row>
    <row r="6" spans="1:7" x14ac:dyDescent="0.25">
      <c r="A6" s="3" t="s">
        <v>2</v>
      </c>
      <c r="B6" s="10">
        <v>4</v>
      </c>
      <c r="C6" s="10"/>
      <c r="D6" s="10"/>
      <c r="E6" s="10"/>
      <c r="F6" s="10"/>
      <c r="G6" s="16">
        <v>4</v>
      </c>
    </row>
    <row r="7" spans="1:7" x14ac:dyDescent="0.25">
      <c r="A7" s="3" t="s">
        <v>3</v>
      </c>
      <c r="B7" s="10"/>
      <c r="C7" s="10"/>
      <c r="D7" s="10"/>
      <c r="E7" s="10"/>
      <c r="F7" s="10"/>
      <c r="G7" s="17"/>
    </row>
    <row r="8" spans="1:7" x14ac:dyDescent="0.25">
      <c r="A8" s="3" t="s">
        <v>4</v>
      </c>
      <c r="B8" s="4">
        <v>9</v>
      </c>
      <c r="C8" s="4"/>
      <c r="D8" s="4"/>
      <c r="E8" s="4">
        <v>9</v>
      </c>
      <c r="F8" s="4"/>
      <c r="G8" s="12"/>
    </row>
    <row r="9" spans="1:7" x14ac:dyDescent="0.25">
      <c r="A9" s="3" t="s">
        <v>5</v>
      </c>
      <c r="B9" s="4">
        <v>6</v>
      </c>
      <c r="C9" s="4"/>
      <c r="D9" s="4"/>
      <c r="E9" s="4"/>
      <c r="F9" s="4"/>
      <c r="G9" s="12">
        <v>6</v>
      </c>
    </row>
    <row r="10" spans="1:7" x14ac:dyDescent="0.25">
      <c r="A10" s="3" t="s">
        <v>6</v>
      </c>
      <c r="B10" s="4"/>
      <c r="C10" s="4"/>
      <c r="D10" s="4"/>
      <c r="E10" s="4"/>
      <c r="F10" s="4"/>
      <c r="G10" s="12"/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18">
        <f>SUM(B4:B11)</f>
        <v>45</v>
      </c>
      <c r="C12" s="6"/>
      <c r="D12" s="6"/>
      <c r="E12" s="6">
        <f>SUM(E4:E11)</f>
        <v>18</v>
      </c>
      <c r="F12" s="6">
        <f>SUM(F4:F11)</f>
        <v>17</v>
      </c>
      <c r="G12" s="11">
        <f>SUM(G4:G11)</f>
        <v>10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6">
    <mergeCell ref="B13:F13"/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12" sqref="B12"/>
    </sheetView>
  </sheetViews>
  <sheetFormatPr defaultRowHeight="15" x14ac:dyDescent="0.25"/>
  <cols>
    <col min="1" max="1" width="110.5703125" customWidth="1"/>
    <col min="6" max="6" width="9.7109375" customWidth="1"/>
    <col min="7" max="7" width="16.28515625" customWidth="1"/>
  </cols>
  <sheetData>
    <row r="1" spans="1:7" ht="48.75" customHeight="1" x14ac:dyDescent="0.25">
      <c r="A1" s="53" t="s">
        <v>16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42" t="s">
        <v>39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>
        <v>127</v>
      </c>
      <c r="C4" s="4"/>
      <c r="D4" s="4"/>
      <c r="E4" s="4"/>
      <c r="F4" s="4">
        <v>27</v>
      </c>
      <c r="G4" s="17">
        <v>100</v>
      </c>
    </row>
    <row r="5" spans="1:7" x14ac:dyDescent="0.25">
      <c r="A5" s="3" t="s">
        <v>1</v>
      </c>
      <c r="B5" s="4"/>
      <c r="C5" s="4"/>
      <c r="D5" s="4"/>
      <c r="E5" s="4"/>
      <c r="F5" s="4"/>
      <c r="G5" s="12"/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/>
      <c r="C7" s="4"/>
      <c r="D7" s="4"/>
      <c r="E7" s="4"/>
      <c r="F7" s="4"/>
      <c r="G7" s="12"/>
    </row>
    <row r="8" spans="1:7" x14ac:dyDescent="0.25">
      <c r="A8" s="3" t="s">
        <v>4</v>
      </c>
      <c r="B8" s="4"/>
      <c r="C8" s="4"/>
      <c r="D8" s="4"/>
      <c r="E8" s="4"/>
      <c r="F8" s="4"/>
      <c r="G8" s="12"/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>
        <v>23</v>
      </c>
      <c r="C10" s="4"/>
      <c r="D10" s="4"/>
      <c r="E10" s="4"/>
      <c r="F10" s="4"/>
      <c r="G10" s="12">
        <v>23</v>
      </c>
    </row>
    <row r="11" spans="1:7" x14ac:dyDescent="0.25">
      <c r="A11" s="3" t="s">
        <v>30</v>
      </c>
      <c r="B11" s="4">
        <v>23</v>
      </c>
      <c r="C11" s="4"/>
      <c r="D11" s="4"/>
      <c r="E11" s="4"/>
      <c r="F11" s="4"/>
      <c r="G11" s="12">
        <v>23</v>
      </c>
    </row>
    <row r="12" spans="1:7" x14ac:dyDescent="0.25">
      <c r="A12" s="5" t="s">
        <v>11</v>
      </c>
      <c r="B12" s="6">
        <f>SUM(B4:B11)</f>
        <v>173</v>
      </c>
      <c r="C12" s="6"/>
      <c r="D12" s="6"/>
      <c r="E12" s="6">
        <f>SUM(E4:E11)</f>
        <v>0</v>
      </c>
      <c r="F12" s="6">
        <f>SUM(F4:F11)</f>
        <v>27</v>
      </c>
      <c r="G12" s="11">
        <f>SUM(G4:G11)</f>
        <v>146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80" zoomScaleNormal="80" zoomScaleSheetLayoutView="80" workbookViewId="0">
      <selection activeCell="J14" sqref="J14"/>
    </sheetView>
  </sheetViews>
  <sheetFormatPr defaultRowHeight="15.75" x14ac:dyDescent="0.25"/>
  <cols>
    <col min="1" max="1" width="82.85546875" style="19" customWidth="1"/>
    <col min="2" max="2" width="12.28515625" style="19" customWidth="1"/>
    <col min="3" max="3" width="13" style="19" customWidth="1"/>
    <col min="4" max="4" width="13.28515625" style="19" customWidth="1"/>
    <col min="5" max="5" width="16.7109375" style="19" customWidth="1"/>
    <col min="6" max="6" width="16.42578125" style="19" customWidth="1"/>
    <col min="7" max="7" width="16" style="19" customWidth="1"/>
    <col min="8" max="8" width="18.5703125" style="19" customWidth="1"/>
    <col min="9" max="16384" width="9.140625" style="19"/>
  </cols>
  <sheetData>
    <row r="1" spans="1:8" ht="61.5" customHeight="1" x14ac:dyDescent="0.25">
      <c r="A1" s="61"/>
      <c r="B1" s="61"/>
      <c r="C1" s="61"/>
      <c r="D1" s="61"/>
      <c r="E1" s="61"/>
      <c r="F1" s="61"/>
      <c r="G1" s="61"/>
    </row>
    <row r="2" spans="1:8" x14ac:dyDescent="0.25">
      <c r="A2" s="57" t="s">
        <v>7</v>
      </c>
      <c r="B2" s="62" t="s">
        <v>9</v>
      </c>
      <c r="C2" s="63"/>
      <c r="D2" s="63"/>
      <c r="E2" s="64"/>
      <c r="F2" s="66" t="s">
        <v>40</v>
      </c>
      <c r="G2" s="66"/>
      <c r="H2" s="59" t="s">
        <v>37</v>
      </c>
    </row>
    <row r="3" spans="1:8" ht="31.5" x14ac:dyDescent="0.25">
      <c r="A3" s="58"/>
      <c r="B3" s="20">
        <v>2019</v>
      </c>
      <c r="C3" s="20">
        <v>2020</v>
      </c>
      <c r="D3" s="20">
        <v>2021</v>
      </c>
      <c r="E3" s="20">
        <v>2022</v>
      </c>
      <c r="F3" s="21" t="s">
        <v>29</v>
      </c>
      <c r="G3" s="21"/>
      <c r="H3" s="60"/>
    </row>
    <row r="4" spans="1:8" ht="39.950000000000003" customHeight="1" x14ac:dyDescent="0.25">
      <c r="A4" s="22" t="s">
        <v>32</v>
      </c>
      <c r="B4" s="24">
        <v>22</v>
      </c>
      <c r="C4" s="24">
        <v>16</v>
      </c>
      <c r="D4" s="24">
        <v>25</v>
      </c>
      <c r="E4" s="24">
        <v>41</v>
      </c>
      <c r="F4" s="31">
        <v>133</v>
      </c>
      <c r="G4" s="40"/>
      <c r="H4" s="39">
        <f>SUM(B4:G4)</f>
        <v>237</v>
      </c>
    </row>
    <row r="5" spans="1:8" ht="39.950000000000003" customHeight="1" x14ac:dyDescent="0.25">
      <c r="A5" s="22" t="s">
        <v>1</v>
      </c>
      <c r="B5" s="24">
        <v>8</v>
      </c>
      <c r="C5" s="24">
        <v>11</v>
      </c>
      <c r="D5" s="24">
        <v>9</v>
      </c>
      <c r="E5" s="24">
        <v>18</v>
      </c>
      <c r="F5" s="31">
        <v>5</v>
      </c>
      <c r="G5" s="41"/>
      <c r="H5" s="39">
        <f>SUM(B5:G5)</f>
        <v>51</v>
      </c>
    </row>
    <row r="6" spans="1:8" ht="39.950000000000003" customHeight="1" x14ac:dyDescent="0.25">
      <c r="A6" s="22" t="s">
        <v>2</v>
      </c>
      <c r="B6" s="24">
        <v>0</v>
      </c>
      <c r="C6" s="24">
        <v>0</v>
      </c>
      <c r="D6" s="24">
        <v>0</v>
      </c>
      <c r="E6" s="43">
        <v>0</v>
      </c>
      <c r="F6" s="44">
        <v>4</v>
      </c>
      <c r="G6" s="41"/>
      <c r="H6" s="24">
        <f>SUM(B6:G6)</f>
        <v>4</v>
      </c>
    </row>
    <row r="7" spans="1:8" ht="39.950000000000003" customHeight="1" x14ac:dyDescent="0.25">
      <c r="A7" s="22" t="s">
        <v>3</v>
      </c>
      <c r="B7" s="24">
        <v>0</v>
      </c>
      <c r="C7" s="24">
        <v>3</v>
      </c>
      <c r="D7" s="24">
        <v>0</v>
      </c>
      <c r="E7" s="24">
        <v>5</v>
      </c>
      <c r="F7" s="31">
        <v>29</v>
      </c>
      <c r="G7" s="40"/>
      <c r="H7" s="39">
        <f>SUM(B7:G7)</f>
        <v>37</v>
      </c>
    </row>
    <row r="8" spans="1:8" ht="39.950000000000003" customHeight="1" x14ac:dyDescent="0.25">
      <c r="A8" s="22" t="s">
        <v>24</v>
      </c>
      <c r="B8" s="24">
        <v>0</v>
      </c>
      <c r="C8" s="24">
        <v>0</v>
      </c>
      <c r="D8" s="24">
        <v>0</v>
      </c>
      <c r="E8" s="24">
        <v>0</v>
      </c>
      <c r="F8" s="31">
        <v>25</v>
      </c>
      <c r="G8" s="41"/>
      <c r="H8" s="39">
        <f>SUM(B8:G8)</f>
        <v>25</v>
      </c>
    </row>
    <row r="9" spans="1:8" ht="39.950000000000003" customHeight="1" x14ac:dyDescent="0.25">
      <c r="A9" s="22" t="s">
        <v>33</v>
      </c>
      <c r="B9" s="24">
        <v>0</v>
      </c>
      <c r="C9" s="24">
        <v>0</v>
      </c>
      <c r="D9" s="24">
        <v>32</v>
      </c>
      <c r="E9" s="24">
        <v>0</v>
      </c>
      <c r="F9" s="31">
        <v>5</v>
      </c>
      <c r="G9" s="41"/>
      <c r="H9" s="39">
        <f>SUM(C9:G9)</f>
        <v>37</v>
      </c>
    </row>
    <row r="10" spans="1:8" ht="39.950000000000003" customHeight="1" x14ac:dyDescent="0.25">
      <c r="A10" s="22" t="s">
        <v>5</v>
      </c>
      <c r="B10" s="24">
        <v>0</v>
      </c>
      <c r="C10" s="24">
        <v>0</v>
      </c>
      <c r="D10" s="24">
        <v>23</v>
      </c>
      <c r="E10" s="24">
        <v>0</v>
      </c>
      <c r="F10" s="33">
        <v>6</v>
      </c>
      <c r="G10" s="41"/>
      <c r="H10" s="39">
        <f>SUM(B10:G10)</f>
        <v>29</v>
      </c>
    </row>
    <row r="11" spans="1:8" ht="39.950000000000003" customHeight="1" x14ac:dyDescent="0.25">
      <c r="A11" s="22" t="s">
        <v>6</v>
      </c>
      <c r="B11" s="24">
        <v>6</v>
      </c>
      <c r="C11" s="24">
        <v>0</v>
      </c>
      <c r="D11" s="24">
        <v>0</v>
      </c>
      <c r="E11" s="24">
        <v>0</v>
      </c>
      <c r="F11" s="32">
        <v>23</v>
      </c>
      <c r="G11" s="41"/>
      <c r="H11" s="39">
        <f>SUM(B11:G11)</f>
        <v>29</v>
      </c>
    </row>
    <row r="12" spans="1:8" ht="39.950000000000003" customHeight="1" x14ac:dyDescent="0.25">
      <c r="A12" s="22" t="s">
        <v>30</v>
      </c>
      <c r="B12" s="24"/>
      <c r="C12" s="24"/>
      <c r="D12" s="24"/>
      <c r="E12" s="24"/>
      <c r="F12" s="32">
        <v>23</v>
      </c>
      <c r="G12" s="41"/>
      <c r="H12" s="39">
        <f>SUM(F12:G12)</f>
        <v>23</v>
      </c>
    </row>
    <row r="13" spans="1:8" ht="39.950000000000003" customHeight="1" x14ac:dyDescent="0.25">
      <c r="A13" s="22" t="s">
        <v>31</v>
      </c>
      <c r="B13" s="24"/>
      <c r="C13" s="24"/>
      <c r="D13" s="24"/>
      <c r="E13" s="24"/>
      <c r="F13" s="32"/>
      <c r="G13" s="41"/>
      <c r="H13" s="39"/>
    </row>
    <row r="14" spans="1:8" s="26" customFormat="1" ht="39.950000000000003" customHeight="1" x14ac:dyDescent="0.25">
      <c r="A14" s="25" t="s">
        <v>27</v>
      </c>
      <c r="B14" s="24"/>
      <c r="C14" s="24"/>
      <c r="D14" s="24"/>
      <c r="E14" s="24"/>
      <c r="F14" s="32">
        <v>157</v>
      </c>
      <c r="G14" s="35"/>
      <c r="H14" s="39">
        <v>157</v>
      </c>
    </row>
    <row r="15" spans="1:8" x14ac:dyDescent="0.25">
      <c r="A15" s="27" t="s">
        <v>11</v>
      </c>
      <c r="B15" s="29">
        <f t="shared" ref="B15:E15" si="0">SUM(B4:B14)</f>
        <v>36</v>
      </c>
      <c r="C15" s="29">
        <f t="shared" si="0"/>
        <v>30</v>
      </c>
      <c r="D15" s="29">
        <f t="shared" si="0"/>
        <v>89</v>
      </c>
      <c r="E15" s="29">
        <f t="shared" si="0"/>
        <v>64</v>
      </c>
      <c r="F15" s="28">
        <f>SUM(F4:F14)</f>
        <v>410</v>
      </c>
      <c r="G15" s="36"/>
      <c r="H15" s="28">
        <f>SUM(H4:H14)</f>
        <v>629</v>
      </c>
    </row>
    <row r="16" spans="1:8" x14ac:dyDescent="0.25">
      <c r="G16" s="37"/>
    </row>
    <row r="18" spans="1:8" ht="45" customHeight="1" x14ac:dyDescent="0.25">
      <c r="A18" s="65" t="s">
        <v>41</v>
      </c>
      <c r="B18" s="65"/>
      <c r="C18" s="65"/>
      <c r="D18" s="65"/>
      <c r="E18" s="65"/>
      <c r="F18" s="65"/>
      <c r="G18" s="65"/>
    </row>
    <row r="19" spans="1:8" x14ac:dyDescent="0.25">
      <c r="A19" s="57" t="s">
        <v>7</v>
      </c>
      <c r="B19" s="62" t="s">
        <v>22</v>
      </c>
      <c r="C19" s="63"/>
      <c r="D19" s="63"/>
      <c r="E19" s="63"/>
      <c r="F19" s="63"/>
      <c r="G19" s="64"/>
      <c r="H19" s="57" t="s">
        <v>38</v>
      </c>
    </row>
    <row r="20" spans="1:8" ht="47.25" x14ac:dyDescent="0.25">
      <c r="A20" s="58"/>
      <c r="B20" s="21" t="s">
        <v>17</v>
      </c>
      <c r="C20" s="21" t="s">
        <v>18</v>
      </c>
      <c r="D20" s="21" t="s">
        <v>19</v>
      </c>
      <c r="E20" s="21" t="s">
        <v>20</v>
      </c>
      <c r="F20" s="21" t="s">
        <v>21</v>
      </c>
      <c r="G20" s="21" t="s">
        <v>28</v>
      </c>
      <c r="H20" s="58"/>
    </row>
    <row r="21" spans="1:8" ht="39.950000000000003" customHeight="1" x14ac:dyDescent="0.25">
      <c r="A21" s="22" t="s">
        <v>34</v>
      </c>
      <c r="B21" s="24">
        <v>129</v>
      </c>
      <c r="C21" s="24"/>
      <c r="D21" s="24"/>
      <c r="E21" s="24"/>
      <c r="F21" s="24">
        <v>127</v>
      </c>
      <c r="G21" s="24"/>
      <c r="H21" s="39">
        <v>237</v>
      </c>
    </row>
    <row r="22" spans="1:8" ht="39.950000000000003" customHeight="1" x14ac:dyDescent="0.25">
      <c r="A22" s="22" t="s">
        <v>1</v>
      </c>
      <c r="B22" s="24"/>
      <c r="C22" s="24">
        <v>6</v>
      </c>
      <c r="D22" s="24"/>
      <c r="E22" s="24">
        <v>26</v>
      </c>
      <c r="F22" s="24"/>
      <c r="G22" s="24"/>
      <c r="H22" s="39">
        <f t="shared" ref="H22:H29" si="1">SUM(B22:G22)</f>
        <v>32</v>
      </c>
    </row>
    <row r="23" spans="1:8" ht="39.950000000000003" customHeight="1" x14ac:dyDescent="0.25">
      <c r="A23" s="22" t="s">
        <v>2</v>
      </c>
      <c r="B23" s="24"/>
      <c r="C23" s="24"/>
      <c r="D23" s="24"/>
      <c r="E23" s="24">
        <v>4</v>
      </c>
      <c r="F23" s="24"/>
      <c r="G23" s="24"/>
      <c r="H23" s="39">
        <f t="shared" si="1"/>
        <v>4</v>
      </c>
    </row>
    <row r="24" spans="1:8" ht="39.950000000000003" customHeight="1" x14ac:dyDescent="0.25">
      <c r="A24" s="22" t="s">
        <v>3</v>
      </c>
      <c r="B24" s="24">
        <v>19</v>
      </c>
      <c r="C24" s="24">
        <v>18</v>
      </c>
      <c r="D24" s="24"/>
      <c r="E24" s="24"/>
      <c r="F24" s="24"/>
      <c r="G24" s="24"/>
      <c r="H24" s="39">
        <f t="shared" si="1"/>
        <v>37</v>
      </c>
    </row>
    <row r="25" spans="1:8" ht="39.950000000000003" customHeight="1" x14ac:dyDescent="0.25">
      <c r="A25" s="22" t="s">
        <v>23</v>
      </c>
      <c r="B25" s="24">
        <v>25</v>
      </c>
      <c r="C25" s="24"/>
      <c r="D25" s="24"/>
      <c r="E25" s="24"/>
      <c r="F25" s="24"/>
      <c r="G25" s="24"/>
      <c r="H25" s="39">
        <f t="shared" si="1"/>
        <v>25</v>
      </c>
    </row>
    <row r="26" spans="1:8" ht="39.950000000000003" customHeight="1" x14ac:dyDescent="0.25">
      <c r="A26" s="22" t="s">
        <v>35</v>
      </c>
      <c r="B26" s="24"/>
      <c r="C26" s="24">
        <v>5</v>
      </c>
      <c r="D26" s="24">
        <v>23</v>
      </c>
      <c r="E26" s="24">
        <v>9</v>
      </c>
      <c r="F26" s="24"/>
      <c r="G26" s="24"/>
      <c r="H26" s="39">
        <f t="shared" si="1"/>
        <v>37</v>
      </c>
    </row>
    <row r="27" spans="1:8" ht="39.950000000000003" customHeight="1" x14ac:dyDescent="0.25">
      <c r="A27" s="22" t="s">
        <v>5</v>
      </c>
      <c r="B27" s="24"/>
      <c r="C27" s="24"/>
      <c r="D27" s="24">
        <v>23</v>
      </c>
      <c r="E27" s="24">
        <v>6</v>
      </c>
      <c r="F27" s="24"/>
      <c r="G27" s="24"/>
      <c r="H27" s="39">
        <f t="shared" si="1"/>
        <v>29</v>
      </c>
    </row>
    <row r="28" spans="1:8" ht="39.950000000000003" customHeight="1" x14ac:dyDescent="0.25">
      <c r="A28" s="22" t="s">
        <v>6</v>
      </c>
      <c r="B28" s="24"/>
      <c r="C28" s="24">
        <v>6</v>
      </c>
      <c r="D28" s="24"/>
      <c r="E28" s="24"/>
      <c r="F28" s="24">
        <v>23</v>
      </c>
      <c r="G28" s="24"/>
      <c r="H28" s="39">
        <f t="shared" si="1"/>
        <v>29</v>
      </c>
    </row>
    <row r="29" spans="1:8" ht="39.950000000000003" customHeight="1" x14ac:dyDescent="0.25">
      <c r="A29" s="22" t="s">
        <v>30</v>
      </c>
      <c r="B29" s="23"/>
      <c r="C29" s="23"/>
      <c r="D29" s="23"/>
      <c r="E29" s="23"/>
      <c r="F29" s="23">
        <v>23</v>
      </c>
      <c r="G29" s="23"/>
      <c r="H29" s="39">
        <f t="shared" si="1"/>
        <v>23</v>
      </c>
    </row>
    <row r="30" spans="1:8" ht="39.950000000000003" customHeight="1" x14ac:dyDescent="0.25">
      <c r="A30" s="22" t="s">
        <v>31</v>
      </c>
      <c r="B30" s="24"/>
      <c r="C30" s="24"/>
      <c r="D30" s="24"/>
      <c r="E30" s="24"/>
      <c r="F30" s="34"/>
      <c r="G30" s="24"/>
      <c r="H30" s="39"/>
    </row>
    <row r="31" spans="1:8" s="26" customFormat="1" ht="39.950000000000003" customHeight="1" x14ac:dyDescent="0.25">
      <c r="A31" s="25" t="s">
        <v>27</v>
      </c>
      <c r="B31" s="24"/>
      <c r="C31" s="24"/>
      <c r="D31" s="24"/>
      <c r="E31" s="24"/>
      <c r="F31" s="24"/>
      <c r="G31" s="24">
        <v>157</v>
      </c>
      <c r="H31" s="39">
        <v>157</v>
      </c>
    </row>
    <row r="32" spans="1:8" x14ac:dyDescent="0.25">
      <c r="A32" s="27" t="s">
        <v>11</v>
      </c>
      <c r="B32" s="29">
        <f>SUM(B21:B28)</f>
        <v>173</v>
      </c>
      <c r="C32" s="29">
        <f>SUM(C21:C28)</f>
        <v>35</v>
      </c>
      <c r="D32" s="29">
        <f>SUM(D21:D28)</f>
        <v>46</v>
      </c>
      <c r="E32" s="29">
        <f>SUM(E21:E28)</f>
        <v>45</v>
      </c>
      <c r="F32" s="30">
        <f>SUM(F21:F31)</f>
        <v>173</v>
      </c>
      <c r="G32" s="29">
        <f>SUM(G31)</f>
        <v>157</v>
      </c>
      <c r="H32" s="28">
        <f>SUM(B32:G32)</f>
        <v>629</v>
      </c>
    </row>
  </sheetData>
  <mergeCells count="9">
    <mergeCell ref="H19:H20"/>
    <mergeCell ref="H2:H3"/>
    <mergeCell ref="A1:G1"/>
    <mergeCell ref="A2:A3"/>
    <mergeCell ref="B2:E2"/>
    <mergeCell ref="B19:G19"/>
    <mergeCell ref="A19:A20"/>
    <mergeCell ref="A18:G18"/>
    <mergeCell ref="F2:G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Пуляевская</cp:lastModifiedBy>
  <cp:lastPrinted>2023-07-07T07:53:28Z</cp:lastPrinted>
  <dcterms:created xsi:type="dcterms:W3CDTF">2023-01-10T08:08:38Z</dcterms:created>
  <dcterms:modified xsi:type="dcterms:W3CDTF">2023-09-29T03:36:02Z</dcterms:modified>
</cp:coreProperties>
</file>